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7740" activeTab="1"/>
  </bookViews>
  <sheets>
    <sheet name="婦幼隊員額(103.1.31)" sheetId="1" r:id="rId1"/>
    <sheet name="婦幼隊員額(103.11.30) " sheetId="2" r:id="rId2"/>
  </sheets>
  <definedNames/>
  <calcPr fullCalcOnLoad="1"/>
</workbook>
</file>

<file path=xl/sharedStrings.xml><?xml version="1.0" encoding="utf-8"?>
<sst xmlns="http://schemas.openxmlformats.org/spreadsheetml/2006/main" count="83" uniqueCount="48">
  <si>
    <t>預算員額</t>
  </si>
  <si>
    <t>臺中市</t>
  </si>
  <si>
    <t>臺南市</t>
  </si>
  <si>
    <t>高雄市</t>
  </si>
  <si>
    <t>桃園縣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</si>
  <si>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</si>
  <si>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</si>
  <si>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</si>
  <si>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</si>
  <si>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</si>
  <si>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</si>
  <si>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</si>
  <si>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</si>
  <si>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花蓮縣</t>
  </si>
  <si>
    <t>臺東縣</t>
  </si>
  <si>
    <t>澎湖縣</t>
  </si>
  <si>
    <t>基隆市</t>
  </si>
  <si>
    <t>新竹市</t>
  </si>
  <si>
    <t>嘉義市</t>
  </si>
  <si>
    <t>金門縣</t>
  </si>
  <si>
    <t>連江縣</t>
  </si>
  <si>
    <t>婦幼警察隊</t>
  </si>
  <si>
    <t>新北市</t>
  </si>
  <si>
    <t>臺北市</t>
  </si>
  <si>
    <t>編制員額</t>
  </si>
  <si>
    <t>現有員額</t>
  </si>
  <si>
    <t>婦幼專責小隊</t>
  </si>
  <si>
    <t>備考</t>
  </si>
  <si>
    <r>
      <t>婦幼隊現</t>
    </r>
    <r>
      <rPr>
        <b/>
        <sz val="10"/>
        <rFont val="Times New Roman"/>
        <family val="1"/>
      </rPr>
      <t>1</t>
    </r>
    <r>
      <rPr>
        <b/>
        <sz val="10"/>
        <rFont val="標楷體"/>
        <family val="4"/>
      </rPr>
      <t>借調、</t>
    </r>
    <r>
      <rPr>
        <b/>
        <sz val="10"/>
        <rFont val="Times New Roman"/>
        <family val="1"/>
      </rPr>
      <t>1</t>
    </r>
    <r>
      <rPr>
        <b/>
        <sz val="10"/>
        <rFont val="標楷體"/>
        <family val="4"/>
      </rPr>
      <t>產假</t>
    </r>
  </si>
  <si>
    <t>婦幼隊1人長期病假、1人由分局支援</t>
  </si>
  <si>
    <t>該局無婦幼隊，以少年隊人數統計</t>
  </si>
  <si>
    <t>該局無分局</t>
  </si>
  <si>
    <t>家防官人數</t>
  </si>
  <si>
    <t>縣    市</t>
  </si>
  <si>
    <t xml:space="preserve">  總   計</t>
  </si>
  <si>
    <t>統計日期103.1.31</t>
  </si>
  <si>
    <t xml:space="preserve">           警察機關婦幼警察隊、家防官及婦幼專責小隊人數          </t>
  </si>
  <si>
    <t>18-23歲</t>
  </si>
  <si>
    <t>24-29歲</t>
  </si>
  <si>
    <t>30-39歲</t>
  </si>
  <si>
    <t>40-49歲</t>
  </si>
  <si>
    <t>50-59歲</t>
  </si>
  <si>
    <t xml:space="preserve"> 年齡別總計</t>
  </si>
  <si>
    <t>縣市別總計</t>
  </si>
  <si>
    <t>合計</t>
  </si>
  <si>
    <r>
      <rPr>
        <sz val="14"/>
        <rFont val="標楷體"/>
        <family val="4"/>
      </rPr>
      <t>男</t>
    </r>
  </si>
  <si>
    <r>
      <rPr>
        <sz val="14"/>
        <rFont val="標楷體"/>
        <family val="4"/>
      </rPr>
      <t>女</t>
    </r>
  </si>
  <si>
    <t>60歲以上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</si>
</sst>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b/>
      <sz val="14"/>
      <name val="Times New Roman"/>
      <family val="1"/>
    </font>
    <font>
      <b/>
      <sz val="16"/>
      <name val="新細明體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</font>
    <font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right" vertical="center"/>
    </xf>
    <xf numFmtId="0" fontId="10" fillId="0" borderId="12" xfId="0" applyFont="1" applyBorder="1" applyAlignment="1">
      <alignment horizontal="right" vertical="center" wrapText="1"/>
    </xf>
    <xf numFmtId="41" fontId="5" fillId="0" borderId="12" xfId="0" applyNumberFormat="1" applyFont="1" applyBorder="1" applyAlignment="1">
      <alignment horizontal="center" vertical="center" wrapText="1"/>
    </xf>
    <xf numFmtId="41" fontId="5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/>
    </xf>
    <xf numFmtId="0" fontId="4" fillId="33" borderId="14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B1">
      <selection activeCell="G6" sqref="G6:G27"/>
    </sheetView>
  </sheetViews>
  <sheetFormatPr defaultColWidth="9.00390625" defaultRowHeight="16.5"/>
  <cols>
    <col min="1" max="1" width="0" style="0" hidden="1" customWidth="1"/>
    <col min="2" max="2" width="15.25390625" style="0" customWidth="1"/>
    <col min="3" max="7" width="12.625" style="0" customWidth="1"/>
    <col min="8" max="8" width="17.00390625" style="0" customWidth="1"/>
  </cols>
  <sheetData>
    <row r="1" spans="2:8" ht="32.25" customHeight="1">
      <c r="B1" s="35" t="s">
        <v>36</v>
      </c>
      <c r="C1" s="35"/>
      <c r="D1" s="35"/>
      <c r="E1" s="35"/>
      <c r="F1" s="35"/>
      <c r="G1" s="35"/>
      <c r="H1" s="35"/>
    </row>
    <row r="2" spans="2:8" ht="15" customHeight="1">
      <c r="B2" s="16"/>
      <c r="C2" s="16"/>
      <c r="D2" s="16"/>
      <c r="E2" s="16"/>
      <c r="F2" s="16"/>
      <c r="G2" s="16"/>
      <c r="H2" s="17" t="s">
        <v>35</v>
      </c>
    </row>
    <row r="3" spans="2:8" ht="22.5" customHeight="1">
      <c r="B3" s="27" t="s">
        <v>33</v>
      </c>
      <c r="C3" s="34" t="s">
        <v>32</v>
      </c>
      <c r="D3" s="32" t="s">
        <v>26</v>
      </c>
      <c r="E3" s="29" t="s">
        <v>21</v>
      </c>
      <c r="F3" s="30"/>
      <c r="G3" s="31"/>
      <c r="H3" s="36" t="s">
        <v>27</v>
      </c>
    </row>
    <row r="4" spans="2:8" ht="16.5" customHeight="1">
      <c r="B4" s="28"/>
      <c r="C4" s="34"/>
      <c r="D4" s="33"/>
      <c r="E4" s="9" t="s">
        <v>24</v>
      </c>
      <c r="F4" s="9" t="s">
        <v>0</v>
      </c>
      <c r="G4" s="9" t="s">
        <v>25</v>
      </c>
      <c r="H4" s="37"/>
    </row>
    <row r="5" spans="2:8" ht="19.5" customHeight="1">
      <c r="B5" s="2" t="s">
        <v>34</v>
      </c>
      <c r="C5" s="10">
        <f>SUM(C6:C27)</f>
        <v>161</v>
      </c>
      <c r="D5" s="10">
        <f>SUM(D6:D27)</f>
        <v>825</v>
      </c>
      <c r="E5" s="10">
        <f>SUM(E6:E27)</f>
        <v>672</v>
      </c>
      <c r="F5" s="10">
        <f>SUM(F6:F27)</f>
        <v>501</v>
      </c>
      <c r="G5" s="10">
        <f>SUM(G6:G27)</f>
        <v>461</v>
      </c>
      <c r="H5" s="3"/>
    </row>
    <row r="6" spans="1:8" ht="19.5" customHeight="1">
      <c r="A6">
        <v>1</v>
      </c>
      <c r="B6" s="1" t="s">
        <v>22</v>
      </c>
      <c r="C6" s="12">
        <v>16</v>
      </c>
      <c r="D6" s="10">
        <v>94</v>
      </c>
      <c r="E6" s="10">
        <v>64</v>
      </c>
      <c r="F6" s="10">
        <v>41</v>
      </c>
      <c r="G6" s="10">
        <v>39</v>
      </c>
      <c r="H6" s="5"/>
    </row>
    <row r="7" spans="1:8" ht="19.5" customHeight="1">
      <c r="A7">
        <v>2</v>
      </c>
      <c r="B7" s="1" t="s">
        <v>23</v>
      </c>
      <c r="C7" s="12">
        <v>14</v>
      </c>
      <c r="D7" s="10">
        <v>63</v>
      </c>
      <c r="E7" s="10">
        <v>85</v>
      </c>
      <c r="F7" s="10">
        <v>72</v>
      </c>
      <c r="G7" s="10">
        <v>64</v>
      </c>
      <c r="H7" s="4"/>
    </row>
    <row r="8" spans="1:8" ht="19.5" customHeight="1">
      <c r="A8">
        <v>3</v>
      </c>
      <c r="B8" s="1" t="s">
        <v>1</v>
      </c>
      <c r="C8" s="12">
        <v>14</v>
      </c>
      <c r="D8" s="10">
        <v>63</v>
      </c>
      <c r="E8" s="10">
        <v>52</v>
      </c>
      <c r="F8" s="10">
        <v>52</v>
      </c>
      <c r="G8" s="10">
        <v>40</v>
      </c>
      <c r="H8" s="5"/>
    </row>
    <row r="9" spans="1:8" ht="19.5" customHeight="1">
      <c r="A9">
        <v>4</v>
      </c>
      <c r="B9" s="6" t="s">
        <v>2</v>
      </c>
      <c r="C9" s="12">
        <v>16</v>
      </c>
      <c r="D9" s="10">
        <v>95</v>
      </c>
      <c r="E9" s="10">
        <v>62</v>
      </c>
      <c r="F9" s="10">
        <v>30</v>
      </c>
      <c r="G9" s="10">
        <v>28</v>
      </c>
      <c r="H9" s="5"/>
    </row>
    <row r="10" spans="1:8" ht="19.5" customHeight="1">
      <c r="A10">
        <v>5</v>
      </c>
      <c r="B10" s="1" t="s">
        <v>3</v>
      </c>
      <c r="C10" s="12">
        <v>17</v>
      </c>
      <c r="D10" s="10">
        <v>103</v>
      </c>
      <c r="E10" s="10">
        <v>83</v>
      </c>
      <c r="F10" s="10">
        <v>72</v>
      </c>
      <c r="G10" s="10">
        <v>68</v>
      </c>
      <c r="H10" s="7"/>
    </row>
    <row r="11" spans="1:8" ht="19.5" customHeight="1">
      <c r="A11">
        <v>6</v>
      </c>
      <c r="B11" s="1" t="s">
        <v>5</v>
      </c>
      <c r="C11" s="12">
        <v>4</v>
      </c>
      <c r="D11" s="13">
        <v>30</v>
      </c>
      <c r="E11" s="10">
        <v>20</v>
      </c>
      <c r="F11" s="10">
        <v>16</v>
      </c>
      <c r="G11" s="10">
        <v>14</v>
      </c>
      <c r="H11" s="7"/>
    </row>
    <row r="12" spans="1:8" ht="28.5" customHeight="1">
      <c r="A12">
        <v>7</v>
      </c>
      <c r="B12" s="1" t="s">
        <v>4</v>
      </c>
      <c r="C12" s="12">
        <v>10</v>
      </c>
      <c r="D12" s="10">
        <v>32</v>
      </c>
      <c r="E12" s="10">
        <v>54</v>
      </c>
      <c r="F12" s="10">
        <v>25</v>
      </c>
      <c r="G12" s="10">
        <v>25</v>
      </c>
      <c r="H12" s="8" t="s">
        <v>28</v>
      </c>
    </row>
    <row r="13" spans="1:8" ht="19.5" customHeight="1">
      <c r="A13">
        <v>8</v>
      </c>
      <c r="B13" s="1" t="s">
        <v>6</v>
      </c>
      <c r="C13" s="12">
        <v>3</v>
      </c>
      <c r="D13" s="10">
        <v>18</v>
      </c>
      <c r="E13" s="10">
        <v>16</v>
      </c>
      <c r="F13" s="10">
        <v>10</v>
      </c>
      <c r="G13" s="10">
        <v>8</v>
      </c>
      <c r="H13" s="7"/>
    </row>
    <row r="14" spans="1:8" ht="19.5" customHeight="1">
      <c r="A14">
        <v>9</v>
      </c>
      <c r="B14" s="1" t="s">
        <v>7</v>
      </c>
      <c r="C14" s="12">
        <v>2</v>
      </c>
      <c r="D14" s="10">
        <v>20</v>
      </c>
      <c r="E14" s="10">
        <v>15</v>
      </c>
      <c r="F14" s="10">
        <v>13</v>
      </c>
      <c r="G14" s="10">
        <v>12</v>
      </c>
      <c r="H14" s="7"/>
    </row>
    <row r="15" spans="1:8" ht="19.5" customHeight="1">
      <c r="A15">
        <v>10</v>
      </c>
      <c r="B15" s="1" t="s">
        <v>8</v>
      </c>
      <c r="C15" s="12">
        <v>4</v>
      </c>
      <c r="D15" s="10">
        <v>43</v>
      </c>
      <c r="E15" s="10">
        <v>23</v>
      </c>
      <c r="F15" s="10">
        <v>23</v>
      </c>
      <c r="G15" s="10">
        <v>23</v>
      </c>
      <c r="H15" s="7"/>
    </row>
    <row r="16" spans="1:8" ht="19.5" customHeight="1">
      <c r="A16">
        <v>11</v>
      </c>
      <c r="B16" s="1" t="s">
        <v>9</v>
      </c>
      <c r="C16" s="12">
        <v>5</v>
      </c>
      <c r="D16" s="10">
        <v>29</v>
      </c>
      <c r="E16" s="10">
        <v>15</v>
      </c>
      <c r="F16" s="10">
        <v>15</v>
      </c>
      <c r="G16" s="10">
        <v>13</v>
      </c>
      <c r="H16" s="7"/>
    </row>
    <row r="17" spans="1:8" ht="19.5" customHeight="1">
      <c r="A17">
        <v>12</v>
      </c>
      <c r="B17" s="1" t="s">
        <v>10</v>
      </c>
      <c r="C17" s="12">
        <v>8</v>
      </c>
      <c r="D17" s="13">
        <v>65</v>
      </c>
      <c r="E17" s="10">
        <v>13</v>
      </c>
      <c r="F17" s="10">
        <v>13</v>
      </c>
      <c r="G17" s="10">
        <v>13</v>
      </c>
      <c r="H17" s="7"/>
    </row>
    <row r="18" spans="1:8" ht="19.5" customHeight="1">
      <c r="A18">
        <v>13</v>
      </c>
      <c r="B18" s="1" t="s">
        <v>11</v>
      </c>
      <c r="C18" s="12">
        <v>8</v>
      </c>
      <c r="D18" s="13">
        <v>24</v>
      </c>
      <c r="E18" s="10">
        <v>14</v>
      </c>
      <c r="F18" s="10">
        <v>12</v>
      </c>
      <c r="G18" s="10">
        <v>12</v>
      </c>
      <c r="H18" s="7"/>
    </row>
    <row r="19" spans="1:8" ht="19.5" customHeight="1">
      <c r="A19">
        <v>14</v>
      </c>
      <c r="B19" s="1" t="s">
        <v>12</v>
      </c>
      <c r="C19" s="12">
        <v>6</v>
      </c>
      <c r="D19" s="10">
        <v>28</v>
      </c>
      <c r="E19" s="10">
        <v>23</v>
      </c>
      <c r="F19" s="10">
        <v>13</v>
      </c>
      <c r="G19" s="10">
        <v>12</v>
      </c>
      <c r="H19" s="7"/>
    </row>
    <row r="20" spans="1:8" ht="19.5" customHeight="1">
      <c r="A20">
        <v>15</v>
      </c>
      <c r="B20" s="1" t="s">
        <v>14</v>
      </c>
      <c r="C20" s="12">
        <v>9</v>
      </c>
      <c r="D20" s="10">
        <v>18</v>
      </c>
      <c r="E20" s="10">
        <v>23</v>
      </c>
      <c r="F20" s="10">
        <v>13</v>
      </c>
      <c r="G20" s="10">
        <v>12</v>
      </c>
      <c r="H20" s="7"/>
    </row>
    <row r="21" spans="1:8" ht="19.5" customHeight="1">
      <c r="A21">
        <v>16</v>
      </c>
      <c r="B21" s="1" t="s">
        <v>13</v>
      </c>
      <c r="C21" s="12">
        <v>6</v>
      </c>
      <c r="D21" s="10">
        <v>20</v>
      </c>
      <c r="E21" s="10">
        <v>23</v>
      </c>
      <c r="F21" s="10">
        <v>12</v>
      </c>
      <c r="G21" s="10">
        <v>12</v>
      </c>
      <c r="H21" s="7"/>
    </row>
    <row r="22" spans="1:8" ht="32.25" customHeight="1">
      <c r="A22">
        <v>17</v>
      </c>
      <c r="B22" s="1" t="s">
        <v>15</v>
      </c>
      <c r="C22" s="12">
        <v>5</v>
      </c>
      <c r="D22" s="10">
        <v>12</v>
      </c>
      <c r="E22" s="10">
        <v>23</v>
      </c>
      <c r="F22" s="10">
        <v>14</v>
      </c>
      <c r="G22" s="10">
        <v>14</v>
      </c>
      <c r="H22" s="8" t="s">
        <v>29</v>
      </c>
    </row>
    <row r="23" spans="1:8" ht="19.5" customHeight="1">
      <c r="A23">
        <v>18</v>
      </c>
      <c r="B23" s="1" t="s">
        <v>16</v>
      </c>
      <c r="C23" s="12">
        <v>5</v>
      </c>
      <c r="D23" s="10">
        <v>14</v>
      </c>
      <c r="E23" s="10">
        <v>23</v>
      </c>
      <c r="F23" s="10">
        <v>23</v>
      </c>
      <c r="G23" s="10">
        <v>18</v>
      </c>
      <c r="H23" s="7"/>
    </row>
    <row r="24" spans="1:8" ht="19.5" customHeight="1">
      <c r="A24">
        <v>19</v>
      </c>
      <c r="B24" s="1" t="s">
        <v>17</v>
      </c>
      <c r="C24" s="12">
        <v>4</v>
      </c>
      <c r="D24" s="10">
        <v>38</v>
      </c>
      <c r="E24" s="10">
        <v>17</v>
      </c>
      <c r="F24" s="10">
        <v>13</v>
      </c>
      <c r="G24" s="10">
        <v>13</v>
      </c>
      <c r="H24" s="7"/>
    </row>
    <row r="25" spans="1:8" ht="19.5" customHeight="1">
      <c r="A25">
        <v>20</v>
      </c>
      <c r="B25" s="1" t="s">
        <v>18</v>
      </c>
      <c r="C25" s="12">
        <v>3</v>
      </c>
      <c r="D25" s="10">
        <v>8</v>
      </c>
      <c r="E25" s="10">
        <v>14</v>
      </c>
      <c r="F25" s="10">
        <v>13</v>
      </c>
      <c r="G25" s="10">
        <v>13</v>
      </c>
      <c r="H25" s="7"/>
    </row>
    <row r="26" spans="1:8" ht="30.75" customHeight="1">
      <c r="A26">
        <v>21</v>
      </c>
      <c r="B26" s="1" t="s">
        <v>19</v>
      </c>
      <c r="C26" s="12">
        <v>2</v>
      </c>
      <c r="D26" s="13">
        <v>8</v>
      </c>
      <c r="E26" s="10">
        <v>10</v>
      </c>
      <c r="F26" s="10">
        <v>6</v>
      </c>
      <c r="G26" s="10">
        <v>8</v>
      </c>
      <c r="H26" s="8" t="s">
        <v>30</v>
      </c>
    </row>
    <row r="27" spans="1:8" ht="19.5" customHeight="1">
      <c r="A27">
        <v>22</v>
      </c>
      <c r="B27" s="1" t="s">
        <v>20</v>
      </c>
      <c r="C27" s="11"/>
      <c r="D27" s="14">
        <v>0</v>
      </c>
      <c r="E27" s="15">
        <v>0</v>
      </c>
      <c r="F27" s="15">
        <v>0</v>
      </c>
      <c r="G27" s="15">
        <v>0</v>
      </c>
      <c r="H27" s="8" t="s">
        <v>31</v>
      </c>
    </row>
  </sheetData>
  <sheetProtection/>
  <mergeCells count="6">
    <mergeCell ref="B3:B4"/>
    <mergeCell ref="E3:G3"/>
    <mergeCell ref="D3:D4"/>
    <mergeCell ref="C3:C4"/>
    <mergeCell ref="B1:H1"/>
    <mergeCell ref="H3:H4"/>
  </mergeCells>
  <printOptions/>
  <pageMargins left="0.35433070866141736" right="0.35433070866141736" top="0.984251968503937" bottom="0.984251968503937" header="0.5118110236220472" footer="0.5118110236220472"/>
  <pageSetup fitToHeight="1" fitToWidth="1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PageLayoutView="0" workbookViewId="0" topLeftCell="B1">
      <selection activeCell="L17" sqref="L17"/>
    </sheetView>
  </sheetViews>
  <sheetFormatPr defaultColWidth="9.00390625" defaultRowHeight="16.5"/>
  <cols>
    <col min="1" max="1" width="9.00390625" style="0" hidden="1" customWidth="1"/>
    <col min="2" max="2" width="15.25390625" style="0" customWidth="1"/>
    <col min="3" max="13" width="12.625" style="0" customWidth="1"/>
  </cols>
  <sheetData>
    <row r="1" spans="2:12" ht="32.25" customHeight="1">
      <c r="B1" s="35" t="s">
        <v>36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3" ht="15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2:13" ht="22.5" customHeight="1">
      <c r="B3" s="27"/>
      <c r="C3" s="47" t="s">
        <v>32</v>
      </c>
      <c r="D3" s="36"/>
      <c r="E3" s="48"/>
      <c r="F3" s="52" t="s">
        <v>26</v>
      </c>
      <c r="G3" s="53"/>
      <c r="H3" s="54"/>
      <c r="I3" s="29" t="s">
        <v>21</v>
      </c>
      <c r="J3" s="30"/>
      <c r="K3" s="30"/>
      <c r="L3" s="30"/>
      <c r="M3" s="30"/>
    </row>
    <row r="4" spans="2:13" ht="16.5" customHeight="1">
      <c r="B4" s="28"/>
      <c r="C4" s="49"/>
      <c r="D4" s="50"/>
      <c r="E4" s="51"/>
      <c r="F4" s="55"/>
      <c r="G4" s="56"/>
      <c r="H4" s="57"/>
      <c r="I4" s="45" t="s">
        <v>24</v>
      </c>
      <c r="J4" s="45" t="s">
        <v>0</v>
      </c>
      <c r="K4" s="44" t="s">
        <v>25</v>
      </c>
      <c r="L4" s="37"/>
      <c r="M4" s="37"/>
    </row>
    <row r="5" spans="2:13" ht="16.5" customHeight="1">
      <c r="B5" s="19"/>
      <c r="C5" s="26" t="s">
        <v>44</v>
      </c>
      <c r="D5" s="11" t="s">
        <v>45</v>
      </c>
      <c r="E5" s="11" t="s">
        <v>46</v>
      </c>
      <c r="F5" s="26" t="s">
        <v>44</v>
      </c>
      <c r="G5" s="11" t="s">
        <v>45</v>
      </c>
      <c r="H5" s="11" t="s">
        <v>46</v>
      </c>
      <c r="I5" s="46"/>
      <c r="J5" s="46"/>
      <c r="K5" s="20" t="s">
        <v>44</v>
      </c>
      <c r="L5" s="11" t="s">
        <v>45</v>
      </c>
      <c r="M5" s="21" t="s">
        <v>46</v>
      </c>
    </row>
    <row r="6" spans="2:13" ht="19.5" customHeight="1">
      <c r="B6" s="18" t="s">
        <v>42</v>
      </c>
      <c r="C6" s="23">
        <f aca="true" t="shared" si="0" ref="C6:C12">SUM(D6:E6)</f>
        <v>199</v>
      </c>
      <c r="D6" s="23">
        <f>SUM(D7:D12)</f>
        <v>142</v>
      </c>
      <c r="E6" s="23">
        <f>SUM(E7:E12)</f>
        <v>57</v>
      </c>
      <c r="F6" s="23">
        <f aca="true" t="shared" si="1" ref="F6:F12">SUM(G6:H6)</f>
        <v>837</v>
      </c>
      <c r="G6" s="23">
        <f>SUM(G7:G12)</f>
        <v>684</v>
      </c>
      <c r="H6" s="23">
        <f>SUM(H7:H12)</f>
        <v>153</v>
      </c>
      <c r="I6" s="23">
        <f>+I13</f>
        <v>659</v>
      </c>
      <c r="J6" s="23">
        <f>+J13</f>
        <v>494</v>
      </c>
      <c r="K6" s="23">
        <f>SUM(L6:M6)</f>
        <v>456</v>
      </c>
      <c r="L6" s="23">
        <f>SUM(L7:L12)</f>
        <v>215</v>
      </c>
      <c r="M6" s="24">
        <f>SUM(M7:M12)</f>
        <v>241</v>
      </c>
    </row>
    <row r="7" spans="2:13" ht="19.5" customHeight="1">
      <c r="B7" s="2" t="s">
        <v>37</v>
      </c>
      <c r="C7" s="10">
        <f t="shared" si="0"/>
        <v>1</v>
      </c>
      <c r="D7" s="10">
        <v>0</v>
      </c>
      <c r="E7" s="10">
        <v>1</v>
      </c>
      <c r="F7" s="10">
        <f t="shared" si="1"/>
        <v>16</v>
      </c>
      <c r="G7" s="10">
        <v>10</v>
      </c>
      <c r="H7" s="10">
        <v>6</v>
      </c>
      <c r="I7" s="38"/>
      <c r="J7" s="39"/>
      <c r="K7" s="10">
        <v>5</v>
      </c>
      <c r="L7" s="10">
        <v>0</v>
      </c>
      <c r="M7" s="22">
        <v>5</v>
      </c>
    </row>
    <row r="8" spans="2:13" ht="19.5" customHeight="1">
      <c r="B8" s="2" t="s">
        <v>38</v>
      </c>
      <c r="C8" s="10">
        <f t="shared" si="0"/>
        <v>36</v>
      </c>
      <c r="D8" s="10">
        <v>23</v>
      </c>
      <c r="E8" s="10">
        <v>13</v>
      </c>
      <c r="F8" s="10">
        <f t="shared" si="1"/>
        <v>79</v>
      </c>
      <c r="G8" s="10">
        <v>47</v>
      </c>
      <c r="H8" s="10">
        <v>32</v>
      </c>
      <c r="I8" s="40"/>
      <c r="J8" s="41"/>
      <c r="K8" s="10">
        <v>68</v>
      </c>
      <c r="L8" s="10">
        <v>11</v>
      </c>
      <c r="M8" s="22">
        <v>57</v>
      </c>
    </row>
    <row r="9" spans="2:13" ht="19.5" customHeight="1">
      <c r="B9" s="2" t="s">
        <v>39</v>
      </c>
      <c r="C9" s="10">
        <f t="shared" si="0"/>
        <v>60</v>
      </c>
      <c r="D9" s="10">
        <v>42</v>
      </c>
      <c r="E9" s="10">
        <v>18</v>
      </c>
      <c r="F9" s="10">
        <f t="shared" si="1"/>
        <v>207</v>
      </c>
      <c r="G9" s="10">
        <v>144</v>
      </c>
      <c r="H9" s="10">
        <v>63</v>
      </c>
      <c r="I9" s="40"/>
      <c r="J9" s="41"/>
      <c r="K9" s="10">
        <v>99</v>
      </c>
      <c r="L9" s="10">
        <v>15</v>
      </c>
      <c r="M9" s="22">
        <v>84</v>
      </c>
    </row>
    <row r="10" spans="2:13" ht="19.5" customHeight="1">
      <c r="B10" s="2" t="s">
        <v>40</v>
      </c>
      <c r="C10" s="10">
        <f t="shared" si="0"/>
        <v>97</v>
      </c>
      <c r="D10" s="10">
        <v>77</v>
      </c>
      <c r="E10" s="10">
        <v>20</v>
      </c>
      <c r="F10" s="10">
        <f t="shared" si="1"/>
        <v>486</v>
      </c>
      <c r="G10" s="10">
        <v>452</v>
      </c>
      <c r="H10" s="10">
        <v>34</v>
      </c>
      <c r="I10" s="40"/>
      <c r="J10" s="41"/>
      <c r="K10" s="10">
        <v>209</v>
      </c>
      <c r="L10" s="10">
        <v>143</v>
      </c>
      <c r="M10" s="22">
        <v>66</v>
      </c>
    </row>
    <row r="11" spans="2:13" ht="19.5" customHeight="1">
      <c r="B11" s="2" t="s">
        <v>41</v>
      </c>
      <c r="C11" s="10">
        <f t="shared" si="0"/>
        <v>5</v>
      </c>
      <c r="D11" s="10">
        <v>0</v>
      </c>
      <c r="E11" s="10">
        <v>5</v>
      </c>
      <c r="F11" s="10">
        <f t="shared" si="1"/>
        <v>49</v>
      </c>
      <c r="G11" s="10">
        <v>31</v>
      </c>
      <c r="H11" s="10">
        <v>18</v>
      </c>
      <c r="I11" s="40"/>
      <c r="J11" s="41"/>
      <c r="K11" s="10">
        <v>71</v>
      </c>
      <c r="L11" s="10">
        <v>42</v>
      </c>
      <c r="M11" s="22">
        <v>29</v>
      </c>
    </row>
    <row r="12" spans="2:13" ht="19.5" customHeight="1">
      <c r="B12" s="2" t="s">
        <v>47</v>
      </c>
      <c r="C12" s="10">
        <f t="shared" si="0"/>
        <v>0</v>
      </c>
      <c r="D12" s="10">
        <v>0</v>
      </c>
      <c r="E12" s="10">
        <v>0</v>
      </c>
      <c r="F12" s="10">
        <f t="shared" si="1"/>
        <v>0</v>
      </c>
      <c r="G12" s="10">
        <v>0</v>
      </c>
      <c r="H12" s="10">
        <v>0</v>
      </c>
      <c r="I12" s="42"/>
      <c r="J12" s="43"/>
      <c r="K12" s="10">
        <v>4</v>
      </c>
      <c r="L12" s="10">
        <v>4</v>
      </c>
      <c r="M12" s="22">
        <v>0</v>
      </c>
    </row>
    <row r="13" spans="2:13" ht="19.5" customHeight="1">
      <c r="B13" s="18" t="s">
        <v>43</v>
      </c>
      <c r="C13" s="23">
        <f aca="true" t="shared" si="2" ref="C13:M13">SUM(C14:C35)</f>
        <v>199</v>
      </c>
      <c r="D13" s="23">
        <f t="shared" si="2"/>
        <v>142</v>
      </c>
      <c r="E13" s="23">
        <f t="shared" si="2"/>
        <v>57</v>
      </c>
      <c r="F13" s="23">
        <f t="shared" si="2"/>
        <v>837</v>
      </c>
      <c r="G13" s="23">
        <f t="shared" si="2"/>
        <v>684</v>
      </c>
      <c r="H13" s="23">
        <f t="shared" si="2"/>
        <v>153</v>
      </c>
      <c r="I13" s="23">
        <f t="shared" si="2"/>
        <v>659</v>
      </c>
      <c r="J13" s="23">
        <f t="shared" si="2"/>
        <v>494</v>
      </c>
      <c r="K13" s="23">
        <f t="shared" si="2"/>
        <v>456</v>
      </c>
      <c r="L13" s="23">
        <f t="shared" si="2"/>
        <v>215</v>
      </c>
      <c r="M13" s="25">
        <f t="shared" si="2"/>
        <v>241</v>
      </c>
    </row>
    <row r="14" spans="1:13" ht="19.5" customHeight="1">
      <c r="A14">
        <v>1</v>
      </c>
      <c r="B14" s="1" t="s">
        <v>22</v>
      </c>
      <c r="C14" s="10">
        <f aca="true" t="shared" si="3" ref="C14:C35">SUM(D14:E14)</f>
        <v>27</v>
      </c>
      <c r="D14" s="12">
        <v>19</v>
      </c>
      <c r="E14" s="12">
        <v>8</v>
      </c>
      <c r="F14" s="10">
        <f aca="true" t="shared" si="4" ref="F14:F35">SUM(G14:H14)</f>
        <v>93</v>
      </c>
      <c r="G14" s="10">
        <v>84</v>
      </c>
      <c r="H14" s="10">
        <v>9</v>
      </c>
      <c r="I14" s="10">
        <v>64</v>
      </c>
      <c r="J14" s="10">
        <v>41</v>
      </c>
      <c r="K14" s="10">
        <f>SUM(L14:M14)</f>
        <v>36</v>
      </c>
      <c r="L14" s="10">
        <v>13</v>
      </c>
      <c r="M14" s="22">
        <v>23</v>
      </c>
    </row>
    <row r="15" spans="1:13" ht="19.5" customHeight="1">
      <c r="A15">
        <v>2</v>
      </c>
      <c r="B15" s="1" t="s">
        <v>23</v>
      </c>
      <c r="C15" s="10">
        <f t="shared" si="3"/>
        <v>21</v>
      </c>
      <c r="D15" s="12">
        <v>20</v>
      </c>
      <c r="E15" s="12">
        <v>1</v>
      </c>
      <c r="F15" s="10">
        <f t="shared" si="4"/>
        <v>79</v>
      </c>
      <c r="G15" s="10">
        <v>75</v>
      </c>
      <c r="H15" s="10">
        <v>4</v>
      </c>
      <c r="I15" s="10">
        <v>87</v>
      </c>
      <c r="J15" s="10">
        <v>72</v>
      </c>
      <c r="K15" s="10">
        <f>SUM(L15:M15)</f>
        <v>69</v>
      </c>
      <c r="L15" s="10">
        <v>15</v>
      </c>
      <c r="M15" s="22">
        <v>54</v>
      </c>
    </row>
    <row r="16" spans="1:13" ht="19.5" customHeight="1">
      <c r="A16">
        <v>3</v>
      </c>
      <c r="B16" s="1" t="s">
        <v>1</v>
      </c>
      <c r="C16" s="10">
        <f t="shared" si="3"/>
        <v>26</v>
      </c>
      <c r="D16" s="12">
        <v>17</v>
      </c>
      <c r="E16" s="12">
        <v>9</v>
      </c>
      <c r="F16" s="10">
        <f t="shared" si="4"/>
        <v>74</v>
      </c>
      <c r="G16" s="10">
        <v>66</v>
      </c>
      <c r="H16" s="10">
        <v>8</v>
      </c>
      <c r="I16" s="10">
        <v>52</v>
      </c>
      <c r="J16" s="10">
        <v>52</v>
      </c>
      <c r="K16" s="10">
        <f aca="true" t="shared" si="5" ref="K16:K34">SUM(L16:M16)</f>
        <v>42</v>
      </c>
      <c r="L16" s="10">
        <v>23</v>
      </c>
      <c r="M16" s="22">
        <v>19</v>
      </c>
    </row>
    <row r="17" spans="1:13" ht="19.5" customHeight="1">
      <c r="A17">
        <v>4</v>
      </c>
      <c r="B17" s="6" t="s">
        <v>2</v>
      </c>
      <c r="C17" s="10">
        <f t="shared" si="3"/>
        <v>16</v>
      </c>
      <c r="D17" s="12">
        <v>9</v>
      </c>
      <c r="E17" s="12">
        <v>7</v>
      </c>
      <c r="F17" s="10">
        <f t="shared" si="4"/>
        <v>85</v>
      </c>
      <c r="G17" s="10">
        <v>82</v>
      </c>
      <c r="H17" s="10">
        <v>3</v>
      </c>
      <c r="I17" s="10">
        <v>59</v>
      </c>
      <c r="J17" s="10">
        <v>27</v>
      </c>
      <c r="K17" s="10">
        <v>26</v>
      </c>
      <c r="L17" s="10">
        <v>16</v>
      </c>
      <c r="M17" s="22">
        <v>10</v>
      </c>
    </row>
    <row r="18" spans="1:13" ht="19.5" customHeight="1">
      <c r="A18">
        <v>5</v>
      </c>
      <c r="B18" s="1" t="s">
        <v>3</v>
      </c>
      <c r="C18" s="10">
        <f t="shared" si="3"/>
        <v>20</v>
      </c>
      <c r="D18" s="12">
        <v>11</v>
      </c>
      <c r="E18" s="12">
        <v>9</v>
      </c>
      <c r="F18" s="10">
        <f t="shared" si="4"/>
        <v>99</v>
      </c>
      <c r="G18" s="10">
        <v>78</v>
      </c>
      <c r="H18" s="10">
        <v>21</v>
      </c>
      <c r="I18" s="10">
        <v>72</v>
      </c>
      <c r="J18" s="10">
        <v>70</v>
      </c>
      <c r="K18" s="10">
        <f t="shared" si="5"/>
        <v>66</v>
      </c>
      <c r="L18" s="10">
        <v>20</v>
      </c>
      <c r="M18" s="22">
        <v>46</v>
      </c>
    </row>
    <row r="19" spans="1:13" ht="19.5" customHeight="1">
      <c r="A19">
        <v>6</v>
      </c>
      <c r="B19" s="1" t="s">
        <v>5</v>
      </c>
      <c r="C19" s="10">
        <f t="shared" si="3"/>
        <v>5</v>
      </c>
      <c r="D19" s="12">
        <v>4</v>
      </c>
      <c r="E19" s="12">
        <v>1</v>
      </c>
      <c r="F19" s="10">
        <f t="shared" si="4"/>
        <v>35</v>
      </c>
      <c r="G19" s="10">
        <v>26</v>
      </c>
      <c r="H19" s="10">
        <v>9</v>
      </c>
      <c r="I19" s="10">
        <v>20</v>
      </c>
      <c r="J19" s="10">
        <v>16</v>
      </c>
      <c r="K19" s="10">
        <f t="shared" si="5"/>
        <v>14</v>
      </c>
      <c r="L19" s="10">
        <v>6</v>
      </c>
      <c r="M19" s="22">
        <v>8</v>
      </c>
    </row>
    <row r="20" spans="1:13" ht="19.5" customHeight="1">
      <c r="A20">
        <v>7</v>
      </c>
      <c r="B20" s="1" t="s">
        <v>4</v>
      </c>
      <c r="C20" s="10">
        <f t="shared" si="3"/>
        <v>12</v>
      </c>
      <c r="D20" s="12">
        <v>9</v>
      </c>
      <c r="E20" s="12">
        <v>3</v>
      </c>
      <c r="F20" s="10">
        <f t="shared" si="4"/>
        <v>37</v>
      </c>
      <c r="G20" s="10">
        <v>27</v>
      </c>
      <c r="H20" s="10">
        <v>10</v>
      </c>
      <c r="I20" s="10">
        <v>54</v>
      </c>
      <c r="J20" s="10">
        <v>25</v>
      </c>
      <c r="K20" s="10">
        <f t="shared" si="5"/>
        <v>25</v>
      </c>
      <c r="L20" s="10">
        <v>14</v>
      </c>
      <c r="M20" s="22">
        <v>11</v>
      </c>
    </row>
    <row r="21" spans="1:13" ht="19.5" customHeight="1">
      <c r="A21">
        <v>8</v>
      </c>
      <c r="B21" s="1" t="s">
        <v>6</v>
      </c>
      <c r="C21" s="10">
        <f t="shared" si="3"/>
        <v>4</v>
      </c>
      <c r="D21" s="12">
        <v>1</v>
      </c>
      <c r="E21" s="12">
        <v>3</v>
      </c>
      <c r="F21" s="10">
        <f t="shared" si="4"/>
        <v>20</v>
      </c>
      <c r="G21" s="10">
        <v>10</v>
      </c>
      <c r="H21" s="10">
        <v>10</v>
      </c>
      <c r="I21" s="10">
        <v>16</v>
      </c>
      <c r="J21" s="10">
        <v>10</v>
      </c>
      <c r="K21" s="10">
        <f t="shared" si="5"/>
        <v>9</v>
      </c>
      <c r="L21" s="10">
        <v>4</v>
      </c>
      <c r="M21" s="22">
        <v>5</v>
      </c>
    </row>
    <row r="22" spans="1:13" ht="19.5" customHeight="1">
      <c r="A22">
        <v>9</v>
      </c>
      <c r="B22" s="1" t="s">
        <v>7</v>
      </c>
      <c r="C22" s="10">
        <f t="shared" si="3"/>
        <v>6</v>
      </c>
      <c r="D22" s="12">
        <v>4</v>
      </c>
      <c r="E22" s="12">
        <v>2</v>
      </c>
      <c r="F22" s="10">
        <f t="shared" si="4"/>
        <v>27</v>
      </c>
      <c r="G22" s="10">
        <v>26</v>
      </c>
      <c r="H22" s="10">
        <v>1</v>
      </c>
      <c r="I22" s="10">
        <v>15</v>
      </c>
      <c r="J22" s="10">
        <v>13</v>
      </c>
      <c r="K22" s="10">
        <f t="shared" si="5"/>
        <v>12</v>
      </c>
      <c r="L22" s="10">
        <v>7</v>
      </c>
      <c r="M22" s="22">
        <v>5</v>
      </c>
    </row>
    <row r="23" spans="1:13" ht="19.5" customHeight="1">
      <c r="A23">
        <v>10</v>
      </c>
      <c r="B23" s="1" t="s">
        <v>8</v>
      </c>
      <c r="C23" s="10">
        <f t="shared" si="3"/>
        <v>8</v>
      </c>
      <c r="D23" s="12">
        <v>6</v>
      </c>
      <c r="E23" s="12">
        <v>2</v>
      </c>
      <c r="F23" s="10">
        <f t="shared" si="4"/>
        <v>72</v>
      </c>
      <c r="G23" s="10">
        <v>38</v>
      </c>
      <c r="H23" s="10">
        <v>34</v>
      </c>
      <c r="I23" s="10">
        <v>23</v>
      </c>
      <c r="J23" s="10">
        <v>23</v>
      </c>
      <c r="K23" s="10">
        <f t="shared" si="5"/>
        <v>22</v>
      </c>
      <c r="L23" s="10">
        <v>15</v>
      </c>
      <c r="M23" s="22">
        <v>7</v>
      </c>
    </row>
    <row r="24" spans="1:13" ht="19.5" customHeight="1">
      <c r="A24">
        <v>11</v>
      </c>
      <c r="B24" s="1" t="s">
        <v>9</v>
      </c>
      <c r="C24" s="10">
        <f t="shared" si="3"/>
        <v>8</v>
      </c>
      <c r="D24" s="12">
        <v>8</v>
      </c>
      <c r="E24" s="12">
        <v>0</v>
      </c>
      <c r="F24" s="10">
        <f t="shared" si="4"/>
        <v>26</v>
      </c>
      <c r="G24" s="10">
        <v>26</v>
      </c>
      <c r="H24" s="10">
        <v>0</v>
      </c>
      <c r="I24" s="10">
        <v>15</v>
      </c>
      <c r="J24" s="10">
        <v>15</v>
      </c>
      <c r="K24" s="10">
        <f t="shared" si="5"/>
        <v>12</v>
      </c>
      <c r="L24" s="10">
        <v>8</v>
      </c>
      <c r="M24" s="22">
        <v>4</v>
      </c>
    </row>
    <row r="25" spans="1:13" ht="19.5" customHeight="1">
      <c r="A25">
        <v>12</v>
      </c>
      <c r="B25" s="1" t="s">
        <v>10</v>
      </c>
      <c r="C25" s="10">
        <f t="shared" si="3"/>
        <v>8</v>
      </c>
      <c r="D25" s="12">
        <v>4</v>
      </c>
      <c r="E25" s="12">
        <v>4</v>
      </c>
      <c r="F25" s="10">
        <f t="shared" si="4"/>
        <v>23</v>
      </c>
      <c r="G25" s="10">
        <v>21</v>
      </c>
      <c r="H25" s="10">
        <v>2</v>
      </c>
      <c r="I25" s="10">
        <v>13</v>
      </c>
      <c r="J25" s="10">
        <v>13</v>
      </c>
      <c r="K25" s="10">
        <f t="shared" si="5"/>
        <v>13</v>
      </c>
      <c r="L25" s="10">
        <v>7</v>
      </c>
      <c r="M25" s="22">
        <v>6</v>
      </c>
    </row>
    <row r="26" spans="1:13" ht="19.5" customHeight="1">
      <c r="A26">
        <v>13</v>
      </c>
      <c r="B26" s="1" t="s">
        <v>11</v>
      </c>
      <c r="C26" s="10">
        <f t="shared" si="3"/>
        <v>7</v>
      </c>
      <c r="D26" s="12">
        <v>6</v>
      </c>
      <c r="E26" s="12">
        <v>1</v>
      </c>
      <c r="F26" s="10">
        <f t="shared" si="4"/>
        <v>24</v>
      </c>
      <c r="G26" s="10">
        <v>20</v>
      </c>
      <c r="H26" s="10">
        <v>4</v>
      </c>
      <c r="I26" s="10">
        <v>14</v>
      </c>
      <c r="J26" s="10">
        <v>12</v>
      </c>
      <c r="K26" s="10">
        <f>SUM(L26:M26)</f>
        <v>11</v>
      </c>
      <c r="L26" s="10">
        <v>6</v>
      </c>
      <c r="M26" s="22">
        <v>5</v>
      </c>
    </row>
    <row r="27" spans="1:13" ht="19.5" customHeight="1">
      <c r="A27">
        <v>14</v>
      </c>
      <c r="B27" s="1" t="s">
        <v>12</v>
      </c>
      <c r="C27" s="10">
        <f t="shared" si="3"/>
        <v>9</v>
      </c>
      <c r="D27" s="12">
        <v>8</v>
      </c>
      <c r="E27" s="12">
        <v>1</v>
      </c>
      <c r="F27" s="10">
        <f t="shared" si="4"/>
        <v>26</v>
      </c>
      <c r="G27" s="10">
        <v>16</v>
      </c>
      <c r="H27" s="10">
        <v>10</v>
      </c>
      <c r="I27" s="10">
        <v>23</v>
      </c>
      <c r="J27" s="10">
        <v>13</v>
      </c>
      <c r="K27" s="10">
        <f t="shared" si="5"/>
        <v>13</v>
      </c>
      <c r="L27" s="10">
        <v>8</v>
      </c>
      <c r="M27" s="22">
        <v>5</v>
      </c>
    </row>
    <row r="28" spans="1:13" ht="19.5" customHeight="1">
      <c r="A28">
        <v>15</v>
      </c>
      <c r="B28" s="1" t="s">
        <v>14</v>
      </c>
      <c r="C28" s="10">
        <f t="shared" si="3"/>
        <v>4</v>
      </c>
      <c r="D28" s="12">
        <v>4</v>
      </c>
      <c r="E28" s="12">
        <v>0</v>
      </c>
      <c r="F28" s="10">
        <f t="shared" si="4"/>
        <v>20</v>
      </c>
      <c r="G28" s="10">
        <v>18</v>
      </c>
      <c r="H28" s="10">
        <v>2</v>
      </c>
      <c r="I28" s="10">
        <v>23</v>
      </c>
      <c r="J28" s="10">
        <v>13</v>
      </c>
      <c r="K28" s="10">
        <f t="shared" si="5"/>
        <v>12</v>
      </c>
      <c r="L28" s="10">
        <v>6</v>
      </c>
      <c r="M28" s="22">
        <v>6</v>
      </c>
    </row>
    <row r="29" spans="1:13" ht="19.5" customHeight="1">
      <c r="A29">
        <v>16</v>
      </c>
      <c r="B29" s="1" t="s">
        <v>13</v>
      </c>
      <c r="C29" s="10">
        <f t="shared" si="3"/>
        <v>5</v>
      </c>
      <c r="D29" s="12">
        <v>2</v>
      </c>
      <c r="E29" s="12">
        <v>3</v>
      </c>
      <c r="F29" s="10">
        <f t="shared" si="4"/>
        <v>28</v>
      </c>
      <c r="G29" s="10">
        <v>17</v>
      </c>
      <c r="H29" s="10">
        <v>11</v>
      </c>
      <c r="I29" s="10">
        <v>23</v>
      </c>
      <c r="J29" s="10">
        <v>12</v>
      </c>
      <c r="K29" s="10">
        <f t="shared" si="5"/>
        <v>12</v>
      </c>
      <c r="L29" s="10">
        <v>7</v>
      </c>
      <c r="M29" s="22">
        <v>5</v>
      </c>
    </row>
    <row r="30" spans="1:13" ht="19.5" customHeight="1">
      <c r="A30">
        <v>17</v>
      </c>
      <c r="B30" s="1" t="s">
        <v>15</v>
      </c>
      <c r="C30" s="10">
        <f t="shared" si="3"/>
        <v>3</v>
      </c>
      <c r="D30" s="12">
        <v>3</v>
      </c>
      <c r="E30" s="12">
        <v>0</v>
      </c>
      <c r="F30" s="10">
        <f t="shared" si="4"/>
        <v>11</v>
      </c>
      <c r="G30" s="10">
        <v>11</v>
      </c>
      <c r="H30" s="10">
        <v>0</v>
      </c>
      <c r="I30" s="10">
        <v>23</v>
      </c>
      <c r="J30" s="10">
        <v>14</v>
      </c>
      <c r="K30" s="10">
        <f t="shared" si="5"/>
        <v>13</v>
      </c>
      <c r="L30" s="10">
        <v>9</v>
      </c>
      <c r="M30" s="22">
        <v>4</v>
      </c>
    </row>
    <row r="31" spans="1:13" ht="19.5" customHeight="1">
      <c r="A31">
        <v>18</v>
      </c>
      <c r="B31" s="1" t="s">
        <v>16</v>
      </c>
      <c r="C31" s="10">
        <f t="shared" si="3"/>
        <v>4</v>
      </c>
      <c r="D31" s="12">
        <v>3</v>
      </c>
      <c r="E31" s="12">
        <v>1</v>
      </c>
      <c r="F31" s="10">
        <f t="shared" si="4"/>
        <v>16</v>
      </c>
      <c r="G31" s="10">
        <v>13</v>
      </c>
      <c r="H31" s="10">
        <v>3</v>
      </c>
      <c r="I31" s="10">
        <v>23</v>
      </c>
      <c r="J31" s="10">
        <v>23</v>
      </c>
      <c r="K31" s="10">
        <f t="shared" si="5"/>
        <v>17</v>
      </c>
      <c r="L31" s="10">
        <v>11</v>
      </c>
      <c r="M31" s="22">
        <v>6</v>
      </c>
    </row>
    <row r="32" spans="1:13" ht="19.5" customHeight="1">
      <c r="A32">
        <v>19</v>
      </c>
      <c r="B32" s="1" t="s">
        <v>17</v>
      </c>
      <c r="C32" s="10">
        <f t="shared" si="3"/>
        <v>2</v>
      </c>
      <c r="D32" s="12">
        <v>1</v>
      </c>
      <c r="E32" s="12">
        <v>1</v>
      </c>
      <c r="F32" s="10">
        <f t="shared" si="4"/>
        <v>29</v>
      </c>
      <c r="G32" s="10">
        <v>20</v>
      </c>
      <c r="H32" s="10">
        <v>9</v>
      </c>
      <c r="I32" s="10">
        <v>16</v>
      </c>
      <c r="J32" s="10">
        <v>11</v>
      </c>
      <c r="K32" s="10">
        <v>11</v>
      </c>
      <c r="L32" s="10">
        <v>6</v>
      </c>
      <c r="M32" s="22">
        <v>5</v>
      </c>
    </row>
    <row r="33" spans="1:13" ht="19.5" customHeight="1">
      <c r="A33">
        <v>20</v>
      </c>
      <c r="B33" s="1" t="s">
        <v>18</v>
      </c>
      <c r="C33" s="10">
        <f t="shared" si="3"/>
        <v>2</v>
      </c>
      <c r="D33" s="12">
        <v>2</v>
      </c>
      <c r="E33" s="12">
        <v>0</v>
      </c>
      <c r="F33" s="10">
        <f t="shared" si="4"/>
        <v>5</v>
      </c>
      <c r="G33" s="10">
        <v>3</v>
      </c>
      <c r="H33" s="10">
        <v>2</v>
      </c>
      <c r="I33" s="10">
        <v>14</v>
      </c>
      <c r="J33" s="10">
        <v>13</v>
      </c>
      <c r="K33" s="10">
        <f t="shared" si="5"/>
        <v>13</v>
      </c>
      <c r="L33" s="10">
        <v>7</v>
      </c>
      <c r="M33" s="22">
        <v>6</v>
      </c>
    </row>
    <row r="34" spans="1:13" ht="19.5" customHeight="1">
      <c r="A34">
        <v>21</v>
      </c>
      <c r="B34" s="1" t="s">
        <v>19</v>
      </c>
      <c r="C34" s="10">
        <f t="shared" si="3"/>
        <v>2</v>
      </c>
      <c r="D34" s="12">
        <v>1</v>
      </c>
      <c r="E34" s="12">
        <v>1</v>
      </c>
      <c r="F34" s="10">
        <f t="shared" si="4"/>
        <v>8</v>
      </c>
      <c r="G34" s="10">
        <v>7</v>
      </c>
      <c r="H34" s="10">
        <v>1</v>
      </c>
      <c r="I34" s="10">
        <v>10</v>
      </c>
      <c r="J34" s="10">
        <v>6</v>
      </c>
      <c r="K34" s="10">
        <f t="shared" si="5"/>
        <v>8</v>
      </c>
      <c r="L34" s="10">
        <v>7</v>
      </c>
      <c r="M34" s="22">
        <v>1</v>
      </c>
    </row>
    <row r="35" spans="1:13" ht="19.5" customHeight="1">
      <c r="A35">
        <v>22</v>
      </c>
      <c r="B35" s="1" t="s">
        <v>20</v>
      </c>
      <c r="C35" s="10">
        <f t="shared" si="3"/>
        <v>0</v>
      </c>
      <c r="D35" s="12">
        <v>0</v>
      </c>
      <c r="E35" s="12">
        <v>0</v>
      </c>
      <c r="F35" s="10">
        <f t="shared" si="4"/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22">
        <v>0</v>
      </c>
    </row>
  </sheetData>
  <sheetProtection/>
  <mergeCells count="9">
    <mergeCell ref="I7:J12"/>
    <mergeCell ref="B1:L1"/>
    <mergeCell ref="B3:B4"/>
    <mergeCell ref="K4:M4"/>
    <mergeCell ref="I3:M3"/>
    <mergeCell ref="I4:I5"/>
    <mergeCell ref="J4:J5"/>
    <mergeCell ref="C3:E4"/>
    <mergeCell ref="F3:H4"/>
  </mergeCells>
  <printOptions/>
  <pageMargins left="0.35433070866141736" right="0.35433070866141736" top="0.984251968503937" bottom="0.984251968503937" header="0.5118110236220472" footer="0.5118110236220472"/>
  <pageSetup fitToHeight="1" fitToWidth="1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o058_黃威晃</dc:creator>
  <cp:keywords/>
  <dc:description/>
  <cp:lastModifiedBy>0425_林小玲</cp:lastModifiedBy>
  <cp:lastPrinted>2014-10-01T06:11:49Z</cp:lastPrinted>
  <dcterms:created xsi:type="dcterms:W3CDTF">2013-09-24T08:59:40Z</dcterms:created>
  <dcterms:modified xsi:type="dcterms:W3CDTF">2015-03-11T07:40:04Z</dcterms:modified>
  <cp:category/>
  <cp:version/>
  <cp:contentType/>
  <cp:contentStatus/>
</cp:coreProperties>
</file>